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Documents\SOLUCIONES FINANCIERAS CQ\NEW PROJECT\2. PLANTILLAS Y HERRAMIENTAS\GRATUITAS\Herramienta Inversión Capitalizable\"/>
    </mc:Choice>
  </mc:AlternateContent>
  <xr:revisionPtr revIDLastSave="0" documentId="13_ncr:1_{66C04991-FD89-4B76-A21F-D95D9A9AF944}" xr6:coauthVersionLast="47" xr6:coauthVersionMax="47" xr10:uidLastSave="{00000000-0000-0000-0000-000000000000}"/>
  <bookViews>
    <workbookView xWindow="20370" yWindow="-120" windowWidth="29040" windowHeight="15840" xr2:uid="{D997EA0F-7FF2-4955-A6F1-09736583AA85}"/>
  </bookViews>
  <sheets>
    <sheet name="CDT Capitaliz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10" i="1" l="1"/>
  <c r="C15" i="1"/>
  <c r="C17" i="1"/>
  <c r="C18" i="1"/>
  <c r="C19" i="1"/>
  <c r="C20" i="1"/>
  <c r="C21" i="1"/>
  <c r="C22" i="1"/>
  <c r="C23" i="1"/>
  <c r="C24" i="1"/>
  <c r="C14" i="1"/>
  <c r="C13" i="1"/>
  <c r="C16" i="1" l="1"/>
  <c r="D13" i="1" l="1"/>
  <c r="E13" i="1" s="1"/>
  <c r="G13" i="1" l="1"/>
  <c r="D14" i="1" l="1"/>
  <c r="E14" i="1" s="1"/>
  <c r="G14" i="1" s="1"/>
  <c r="F13" i="1"/>
  <c r="F14" i="1" l="1"/>
  <c r="D15" i="1"/>
  <c r="E15" i="1" s="1"/>
  <c r="G15" i="1" s="1"/>
  <c r="D16" i="1" l="1"/>
  <c r="E16" i="1" s="1"/>
  <c r="F15" i="1"/>
  <c r="F16" i="1" l="1"/>
  <c r="G16" i="1"/>
  <c r="D17" i="1" s="1"/>
  <c r="E17" i="1" s="1"/>
  <c r="F17" i="1" l="1"/>
  <c r="G17" i="1"/>
  <c r="D18" i="1" s="1"/>
  <c r="E18" i="1" s="1"/>
  <c r="F18" i="1" l="1"/>
  <c r="G18" i="1"/>
  <c r="D19" i="1" s="1"/>
  <c r="E19" i="1" s="1"/>
  <c r="F19" i="1" l="1"/>
  <c r="G19" i="1"/>
  <c r="D20" i="1" s="1"/>
  <c r="E20" i="1" s="1"/>
  <c r="F20" i="1" l="1"/>
  <c r="G20" i="1"/>
  <c r="D21" i="1" s="1"/>
  <c r="E21" i="1" s="1"/>
  <c r="F21" i="1" l="1"/>
  <c r="G21" i="1"/>
  <c r="D22" i="1" s="1"/>
  <c r="E22" i="1" s="1"/>
  <c r="G22" i="1" l="1"/>
  <c r="D23" i="1" s="1"/>
  <c r="E23" i="1" s="1"/>
  <c r="F22" i="1"/>
  <c r="F23" i="1" l="1"/>
  <c r="G23" i="1"/>
  <c r="D24" i="1" s="1"/>
  <c r="E24" i="1" s="1"/>
  <c r="F24" i="1" l="1"/>
  <c r="F25" i="1" s="1"/>
  <c r="G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Quintero</author>
  </authors>
  <commentList>
    <comment ref="C7" authorId="0" shapeId="0" xr:uid="{530C6C94-CB4E-4C0C-B537-4996C7568E56}">
      <text>
        <r>
          <rPr>
            <b/>
            <sz val="9"/>
            <color indexed="81"/>
            <rFont val="Tahoma"/>
            <family val="2"/>
          </rPr>
          <t>CQ Financiera:</t>
        </r>
        <r>
          <rPr>
            <sz val="9"/>
            <color indexed="81"/>
            <rFont val="Tahoma"/>
            <family val="2"/>
          </rPr>
          <t xml:space="preserve">
Corresponde al Dinero depositado inicialmente en la entidad financiera</t>
        </r>
      </text>
    </comment>
    <comment ref="C8" authorId="0" shapeId="0" xr:uid="{82933278-344D-4A38-A51A-819F6555834C}">
      <text>
        <r>
          <rPr>
            <b/>
            <sz val="9"/>
            <color indexed="81"/>
            <rFont val="Tahoma"/>
            <family val="2"/>
          </rPr>
          <t>CQ Financiera:</t>
        </r>
        <r>
          <rPr>
            <sz val="9"/>
            <color indexed="81"/>
            <rFont val="Tahoma"/>
            <family val="2"/>
          </rPr>
          <t xml:space="preserve">
Corresponde a los días que se pactaron para el vencimiento dela inversión</t>
        </r>
      </text>
    </comment>
    <comment ref="B13" authorId="0" shapeId="0" xr:uid="{2F38972F-F612-4AFD-B3DA-99CB02051036}">
      <text>
        <r>
          <rPr>
            <b/>
            <sz val="9"/>
            <color indexed="81"/>
            <rFont val="Tahoma"/>
            <family val="2"/>
          </rPr>
          <t>CQ Financiera:</t>
        </r>
        <r>
          <rPr>
            <sz val="9"/>
            <color indexed="81"/>
            <rFont val="Tahoma"/>
            <family val="2"/>
          </rPr>
          <t xml:space="preserve">
Fecha del día que termina el mes
</t>
        </r>
      </text>
    </comment>
  </commentList>
</comments>
</file>

<file path=xl/sharedStrings.xml><?xml version="1.0" encoding="utf-8"?>
<sst xmlns="http://schemas.openxmlformats.org/spreadsheetml/2006/main" count="30" uniqueCount="30">
  <si>
    <t>Fecha Inicio</t>
  </si>
  <si>
    <t xml:space="preserve">Plazo </t>
  </si>
  <si>
    <t>Días</t>
  </si>
  <si>
    <t>Fecha Final</t>
  </si>
  <si>
    <t xml:space="preserve">Tasa </t>
  </si>
  <si>
    <t xml:space="preserve">Fecha de Pago </t>
  </si>
  <si>
    <t>Diaria</t>
  </si>
  <si>
    <t>Periodo</t>
  </si>
  <si>
    <t>Días Transcurridos</t>
  </si>
  <si>
    <t>VP</t>
  </si>
  <si>
    <t>VF</t>
  </si>
  <si>
    <t>Ganancia por rendimientos</t>
  </si>
  <si>
    <t>Valor Nominal</t>
  </si>
  <si>
    <t>CDT ($)</t>
  </si>
  <si>
    <t>E.A. (Efectiva Anual)</t>
  </si>
  <si>
    <t xml:space="preserve">Saldo de la Inversión </t>
  </si>
  <si>
    <t>Total</t>
  </si>
  <si>
    <t>Prmer Mes</t>
  </si>
  <si>
    <t>Segundo Mes</t>
  </si>
  <si>
    <t>Tercer Mes</t>
  </si>
  <si>
    <t xml:space="preserve">Cuarto Mes </t>
  </si>
  <si>
    <t>Quinto Mes</t>
  </si>
  <si>
    <t>Sexto Mes</t>
  </si>
  <si>
    <t>Septimo Mes</t>
  </si>
  <si>
    <t>Octavo Mes</t>
  </si>
  <si>
    <t>Noveno Mes</t>
  </si>
  <si>
    <t>Decimo Mes</t>
  </si>
  <si>
    <t>Decimo Primer Mes</t>
  </si>
  <si>
    <t>Decimo Segundo Mes</t>
  </si>
  <si>
    <t>CALCULO DE RENTABILIDAD CDT / INVERSIÓN CAPITALIZABLE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</si>
</sst>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000%"/>
    <numFmt numFmtId="167" formatCode="&quot;$&quot;\ #,##0.00_);[Red]\(&quot;$&quot;\ 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666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D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5" borderId="9" applyNumberFormat="0" applyAlignment="0" applyProtection="0"/>
  </cellStyleXfs>
  <cellXfs count="32">
    <xf numFmtId="0" fontId="0" fillId="0" borderId="0" xfId="0"/>
    <xf numFmtId="0" fontId="2" fillId="0" borderId="1" xfId="0" applyFont="1" applyBorder="1"/>
    <xf numFmtId="165" fontId="0" fillId="2" borderId="1" xfId="1" applyNumberFormat="1" applyFont="1" applyFill="1" applyBorder="1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166" fontId="0" fillId="0" borderId="1" xfId="3" applyNumberFormat="1" applyFont="1" applyBorder="1"/>
    <xf numFmtId="41" fontId="0" fillId="0" borderId="1" xfId="2" applyFont="1" applyBorder="1"/>
    <xf numFmtId="0" fontId="0" fillId="0" borderId="1" xfId="0" applyBorder="1" applyAlignment="1">
      <alignment horizontal="center"/>
    </xf>
    <xf numFmtId="41" fontId="0" fillId="4" borderId="5" xfId="2" applyFont="1" applyFill="1" applyBorder="1"/>
    <xf numFmtId="0" fontId="2" fillId="0" borderId="10" xfId="0" applyFont="1" applyBorder="1"/>
    <xf numFmtId="0" fontId="0" fillId="0" borderId="11" xfId="0" applyBorder="1"/>
    <xf numFmtId="14" fontId="0" fillId="2" borderId="12" xfId="0" applyNumberFormat="1" applyFill="1" applyBorder="1"/>
    <xf numFmtId="0" fontId="0" fillId="0" borderId="12" xfId="0" applyBorder="1" applyAlignment="1">
      <alignment horizontal="center"/>
    </xf>
    <xf numFmtId="41" fontId="0" fillId="0" borderId="12" xfId="2" applyFont="1" applyBorder="1"/>
    <xf numFmtId="41" fontId="0" fillId="4" borderId="13" xfId="2" applyFont="1" applyFill="1" applyBorder="1"/>
    <xf numFmtId="0" fontId="0" fillId="0" borderId="4" xfId="0" applyBorder="1"/>
    <xf numFmtId="0" fontId="0" fillId="0" borderId="6" xfId="0" applyBorder="1"/>
    <xf numFmtId="0" fontId="2" fillId="0" borderId="10" xfId="0" applyFont="1" applyBorder="1" applyAlignment="1">
      <alignment horizontal="center"/>
    </xf>
    <xf numFmtId="14" fontId="0" fillId="2" borderId="7" xfId="0" applyNumberFormat="1" applyFill="1" applyBorder="1"/>
    <xf numFmtId="0" fontId="0" fillId="0" borderId="7" xfId="0" applyBorder="1" applyAlignment="1">
      <alignment horizontal="center"/>
    </xf>
    <xf numFmtId="41" fontId="0" fillId="0" borderId="7" xfId="2" applyFont="1" applyBorder="1"/>
    <xf numFmtId="41" fontId="3" fillId="5" borderId="8" xfId="4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65" fontId="2" fillId="6" borderId="10" xfId="0" applyNumberFormat="1" applyFont="1" applyFill="1" applyBorder="1"/>
    <xf numFmtId="167" fontId="3" fillId="3" borderId="15" xfId="0" applyNumberFormat="1" applyFont="1" applyFill="1" applyBorder="1" applyAlignment="1">
      <alignment horizontal="center" vertical="center" wrapText="1"/>
    </xf>
    <xf numFmtId="167" fontId="3" fillId="3" borderId="16" xfId="0" applyNumberFormat="1" applyFont="1" applyFill="1" applyBorder="1" applyAlignment="1">
      <alignment horizontal="center" vertical="center" wrapText="1"/>
    </xf>
    <xf numFmtId="167" fontId="3" fillId="3" borderId="14" xfId="0" applyNumberFormat="1" applyFont="1" applyFill="1" applyBorder="1" applyAlignment="1">
      <alignment horizontal="center" vertical="center" wrapText="1"/>
    </xf>
    <xf numFmtId="167" fontId="3" fillId="3" borderId="17" xfId="0" applyNumberFormat="1" applyFont="1" applyFill="1" applyBorder="1" applyAlignment="1">
      <alignment horizontal="center" vertical="center" wrapText="1"/>
    </xf>
  </cellXfs>
  <cellStyles count="5">
    <cellStyle name="Check Cell" xfId="4" builtinId="23"/>
    <cellStyle name="Comma" xfId="1" builtinId="3"/>
    <cellStyle name="Comma [0]" xfId="2" builtinId="6"/>
    <cellStyle name="Normal" xfId="0" builtinId="0"/>
    <cellStyle name="Percent" xfId="3" builtinId="5"/>
  </cellStyles>
  <dxfs count="1">
    <dxf>
      <fill>
        <gradientFill degree="45">
          <stop position="0">
            <color theme="0"/>
          </stop>
          <stop position="1">
            <color theme="0" tint="-0.49803155613879818"/>
          </stop>
        </gradientFill>
      </fill>
    </dxf>
  </dxfs>
  <tableStyles count="0" defaultTableStyle="TableStyleMedium2" defaultPivotStyle="PivotStyleLight16"/>
  <colors>
    <mruColors>
      <color rgb="FF006666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129886</xdr:colOff>
      <xdr:row>0</xdr:row>
      <xdr:rowOff>48166</xdr:rowOff>
    </xdr:from>
    <xdr:to>
      <xdr:col>5</xdr:col>
      <xdr:colOff>848591</xdr:colOff>
      <xdr:row>3</xdr:row>
      <xdr:rowOff>541</xdr:rowOff>
    </xdr:to>
    <xdr:sp macro="" textlink="">
      <xdr:nvSpPr>
        <xdr:cNvPr id="2" name="Flecha: a la derecha con muesca 1">
          <a:extLst>
            <a:ext uri="{FF2B5EF4-FFF2-40B4-BE49-F238E27FC236}">
              <a16:creationId xmlns:a16="http://schemas.microsoft.com/office/drawing/2014/main" id="{3860D068-28B1-4E4C-A6BC-E9D2FD26340D}"/>
            </a:ext>
          </a:extLst>
        </xdr:cNvPr>
        <xdr:cNvSpPr/>
      </xdr:nvSpPr>
      <xdr:spPr>
        <a:xfrm>
          <a:off x="2996045" y="48166"/>
          <a:ext cx="1705841" cy="523875"/>
        </a:xfrm>
        <a:prstGeom prst="notchedRightArrow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O" sz="700" b="1">
              <a:solidFill>
                <a:sysClr val="windowText" lastClr="000000"/>
              </a:solidFill>
            </a:rPr>
            <a:t>Registrar solo las casillas de color</a:t>
          </a:r>
        </a:p>
      </xdr:txBody>
    </xdr:sp>
    <xdr:clientData/>
  </xdr:twoCellAnchor>
  <xdr:twoCellAnchor editAs="oneCell">
    <xdr:from>
      <xdr:col>0</xdr:col>
      <xdr:colOff>898922</xdr:colOff>
      <xdr:row>14</xdr:row>
      <xdr:rowOff>164306</xdr:rowOff>
    </xdr:from>
    <xdr:to>
      <xdr:col>0</xdr:col>
      <xdr:colOff>1137047</xdr:colOff>
      <xdr:row>16</xdr:row>
      <xdr:rowOff>33338</xdr:rowOff>
    </xdr:to>
    <xdr:pic>
      <xdr:nvPicPr>
        <xdr:cNvPr id="4" name="Graphic 3" descr="Monthly calendar outline">
          <a:extLst>
            <a:ext uri="{FF2B5EF4-FFF2-40B4-BE49-F238E27FC236}">
              <a16:creationId xmlns:a16="http://schemas.microsoft.com/office/drawing/2014/main" id="{E372E22E-9126-1A99-D3C3-E336B2B9F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8922" y="3045619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</xdr:colOff>
      <xdr:row>23</xdr:row>
      <xdr:rowOff>142875</xdr:rowOff>
    </xdr:from>
    <xdr:to>
      <xdr:col>6</xdr:col>
      <xdr:colOff>419551</xdr:colOff>
      <xdr:row>25</xdr:row>
      <xdr:rowOff>86176</xdr:rowOff>
    </xdr:to>
    <xdr:pic>
      <xdr:nvPicPr>
        <xdr:cNvPr id="3" name="Graphic 2" descr="Hold Gesture with solid fill">
          <a:extLst>
            <a:ext uri="{FF2B5EF4-FFF2-40B4-BE49-F238E27FC236}">
              <a16:creationId xmlns:a16="http://schemas.microsoft.com/office/drawing/2014/main" id="{5D690EC0-99BE-43DB-B2B1-51202439A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6200000">
          <a:off x="6316265" y="4726781"/>
          <a:ext cx="348114" cy="348114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952500</xdr:colOff>
      <xdr:row>6</xdr:row>
      <xdr:rowOff>125016</xdr:rowOff>
    </xdr:from>
    <xdr:to>
      <xdr:col>0</xdr:col>
      <xdr:colOff>1287462</xdr:colOff>
      <xdr:row>8</xdr:row>
      <xdr:rowOff>85328</xdr:rowOff>
    </xdr:to>
    <xdr:pic>
      <xdr:nvPicPr>
        <xdr:cNvPr id="5" name="Graphic 4" descr="Badge 1 with solid fill">
          <a:extLst>
            <a:ext uri="{FF2B5EF4-FFF2-40B4-BE49-F238E27FC236}">
              <a16:creationId xmlns:a16="http://schemas.microsoft.com/office/drawing/2014/main" id="{8568436A-2D01-4966-853B-124E67B09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2500" y="1279922"/>
          <a:ext cx="334962" cy="341312"/>
        </a:xfrm>
        <a:prstGeom prst="rect">
          <a:avLst/>
        </a:prstGeom>
        <a:effectLst/>
      </xdr:spPr>
    </xdr:pic>
    <xdr:clientData/>
  </xdr:twoCellAnchor>
  <xdr:twoCellAnchor editAs="oneCell">
    <xdr:from>
      <xdr:col>4</xdr:col>
      <xdr:colOff>488156</xdr:colOff>
      <xdr:row>6</xdr:row>
      <xdr:rowOff>65484</xdr:rowOff>
    </xdr:from>
    <xdr:to>
      <xdr:col>4</xdr:col>
      <xdr:colOff>849330</xdr:colOff>
      <xdr:row>8</xdr:row>
      <xdr:rowOff>47295</xdr:rowOff>
    </xdr:to>
    <xdr:pic>
      <xdr:nvPicPr>
        <xdr:cNvPr id="6" name="Graphic 5" descr="Badge with solid fill">
          <a:extLst>
            <a:ext uri="{FF2B5EF4-FFF2-40B4-BE49-F238E27FC236}">
              <a16:creationId xmlns:a16="http://schemas.microsoft.com/office/drawing/2014/main" id="{6EE1F623-F449-41BC-8F32-BCA74B271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810125" y="1220390"/>
          <a:ext cx="361174" cy="362811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214313</xdr:colOff>
      <xdr:row>11</xdr:row>
      <xdr:rowOff>29765</xdr:rowOff>
    </xdr:from>
    <xdr:to>
      <xdr:col>1</xdr:col>
      <xdr:colOff>581062</xdr:colOff>
      <xdr:row>12</xdr:row>
      <xdr:rowOff>5195</xdr:rowOff>
    </xdr:to>
    <xdr:pic>
      <xdr:nvPicPr>
        <xdr:cNvPr id="8" name="Graphic 7" descr="Badge 3 with solid fill">
          <a:extLst>
            <a:ext uri="{FF2B5EF4-FFF2-40B4-BE49-F238E27FC236}">
              <a16:creationId xmlns:a16="http://schemas.microsoft.com/office/drawing/2014/main" id="{83864AE4-A857-4065-981C-62CF96B26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565672" y="2149078"/>
          <a:ext cx="366749" cy="368336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31B3A-9BBF-4FA5-B14B-643C9055ADCD}">
  <dimension ref="A2:G25"/>
  <sheetViews>
    <sheetView showGridLines="0" tabSelected="1" topLeftCell="A6" zoomScale="160" zoomScaleNormal="160" workbookViewId="0">
      <selection activeCell="D27" sqref="D27"/>
    </sheetView>
  </sheetViews>
  <sheetFormatPr defaultColWidth="11.42578125" defaultRowHeight="15" x14ac:dyDescent="0.25"/>
  <cols>
    <col min="1" max="1" width="20.28515625" bestFit="1" customWidth="1"/>
    <col min="3" max="3" width="14.140625" customWidth="1"/>
    <col min="4" max="4" width="19" bestFit="1" customWidth="1"/>
    <col min="5" max="5" width="14.85546875" bestFit="1" customWidth="1"/>
    <col min="6" max="6" width="14" bestFit="1" customWidth="1"/>
    <col min="7" max="7" width="14.85546875" bestFit="1" customWidth="1"/>
    <col min="8" max="8" width="2.42578125" customWidth="1"/>
  </cols>
  <sheetData>
    <row r="2" spans="1:7" x14ac:dyDescent="0.25">
      <c r="G2" s="5"/>
    </row>
    <row r="5" spans="1:7" ht="15.75" x14ac:dyDescent="0.25">
      <c r="B5" s="26" t="s">
        <v>29</v>
      </c>
      <c r="C5" s="26"/>
      <c r="D5" s="26"/>
      <c r="E5" s="26"/>
      <c r="F5" s="26"/>
      <c r="G5" s="26"/>
    </row>
    <row r="7" spans="1:7" x14ac:dyDescent="0.25">
      <c r="B7" s="1" t="s">
        <v>13</v>
      </c>
      <c r="C7" s="2"/>
      <c r="D7" s="3" t="s">
        <v>12</v>
      </c>
      <c r="F7" s="1" t="s">
        <v>0</v>
      </c>
      <c r="G7" s="4"/>
    </row>
    <row r="8" spans="1:7" x14ac:dyDescent="0.25">
      <c r="B8" s="1" t="s">
        <v>1</v>
      </c>
      <c r="C8" s="2"/>
      <c r="D8" s="3" t="s">
        <v>2</v>
      </c>
      <c r="F8" s="1" t="s">
        <v>3</v>
      </c>
      <c r="G8" s="4"/>
    </row>
    <row r="9" spans="1:7" x14ac:dyDescent="0.25">
      <c r="B9" s="24" t="s">
        <v>4</v>
      </c>
      <c r="C9" s="6"/>
      <c r="D9" s="3" t="s">
        <v>14</v>
      </c>
      <c r="F9" s="1" t="s">
        <v>5</v>
      </c>
      <c r="G9" s="4"/>
    </row>
    <row r="10" spans="1:7" x14ac:dyDescent="0.25">
      <c r="B10" s="25"/>
      <c r="C10" s="7">
        <f>IF(C9=0,0,(NOMINAL(C9,360)/360))</f>
        <v>0</v>
      </c>
      <c r="D10" s="3" t="s">
        <v>6</v>
      </c>
    </row>
    <row r="11" spans="1:7" ht="15.75" thickBot="1" x14ac:dyDescent="0.3"/>
    <row r="12" spans="1:7" ht="30.75" thickBot="1" x14ac:dyDescent="0.3">
      <c r="A12" s="28" t="s">
        <v>7</v>
      </c>
      <c r="B12" s="29"/>
      <c r="C12" s="30" t="s">
        <v>8</v>
      </c>
      <c r="D12" s="30" t="s">
        <v>9</v>
      </c>
      <c r="E12" s="30" t="s">
        <v>10</v>
      </c>
      <c r="F12" s="30" t="s">
        <v>11</v>
      </c>
      <c r="G12" s="31" t="s">
        <v>15</v>
      </c>
    </row>
    <row r="13" spans="1:7" x14ac:dyDescent="0.25">
      <c r="A13" s="12" t="s">
        <v>17</v>
      </c>
      <c r="B13" s="13"/>
      <c r="C13" s="14">
        <f>IF(B13=0,0,(B13-G7))</f>
        <v>0</v>
      </c>
      <c r="D13" s="15">
        <f>+C7</f>
        <v>0</v>
      </c>
      <c r="E13" s="15">
        <f>FV($C$10,C13,,-D13)</f>
        <v>0</v>
      </c>
      <c r="F13" s="15">
        <f>+E13-D13</f>
        <v>0</v>
      </c>
      <c r="G13" s="16">
        <f>+E13</f>
        <v>0</v>
      </c>
    </row>
    <row r="14" spans="1:7" ht="14.45" customHeight="1" x14ac:dyDescent="0.25">
      <c r="A14" s="17" t="s">
        <v>18</v>
      </c>
      <c r="B14" s="4"/>
      <c r="C14" s="9">
        <f>IF(B14=0,0,(B14-B13))</f>
        <v>0</v>
      </c>
      <c r="D14" s="8">
        <f>+G13</f>
        <v>0</v>
      </c>
      <c r="E14" s="8">
        <f t="shared" ref="E14:E16" si="0">FV($C$10,C14,,-D14)</f>
        <v>0</v>
      </c>
      <c r="F14" s="8">
        <f>+E14-D14</f>
        <v>0</v>
      </c>
      <c r="G14" s="10">
        <f t="shared" ref="G14:G16" si="1">+E14</f>
        <v>0</v>
      </c>
    </row>
    <row r="15" spans="1:7" x14ac:dyDescent="0.25">
      <c r="A15" s="17" t="s">
        <v>19</v>
      </c>
      <c r="B15" s="4"/>
      <c r="C15" s="9">
        <f t="shared" ref="C15:C24" si="2">IF(B15=0,0,(B15-B14))</f>
        <v>0</v>
      </c>
      <c r="D15" s="8">
        <f t="shared" ref="D15:D16" si="3">+G14</f>
        <v>0</v>
      </c>
      <c r="E15" s="8">
        <f t="shared" si="0"/>
        <v>0</v>
      </c>
      <c r="F15" s="8">
        <f>+E15-D15</f>
        <v>0</v>
      </c>
      <c r="G15" s="10">
        <f t="shared" si="1"/>
        <v>0</v>
      </c>
    </row>
    <row r="16" spans="1:7" ht="14.45" customHeight="1" x14ac:dyDescent="0.25">
      <c r="A16" s="17" t="s">
        <v>20</v>
      </c>
      <c r="B16" s="4"/>
      <c r="C16" s="9">
        <f t="shared" si="2"/>
        <v>0</v>
      </c>
      <c r="D16" s="8">
        <f t="shared" si="3"/>
        <v>0</v>
      </c>
      <c r="E16" s="8">
        <f t="shared" si="0"/>
        <v>0</v>
      </c>
      <c r="F16" s="8">
        <f>+E16-D16</f>
        <v>0</v>
      </c>
      <c r="G16" s="10">
        <f t="shared" si="1"/>
        <v>0</v>
      </c>
    </row>
    <row r="17" spans="1:7" ht="15" customHeight="1" x14ac:dyDescent="0.25">
      <c r="A17" s="17" t="s">
        <v>21</v>
      </c>
      <c r="B17" s="4"/>
      <c r="C17" s="9">
        <f t="shared" si="2"/>
        <v>0</v>
      </c>
      <c r="D17" s="8">
        <f t="shared" ref="D17:D24" si="4">+G16</f>
        <v>0</v>
      </c>
      <c r="E17" s="8">
        <f t="shared" ref="E17:E24" si="5">FV($C$10,C17,,-D17)</f>
        <v>0</v>
      </c>
      <c r="F17" s="8">
        <f t="shared" ref="F17:F24" si="6">+E17-D17</f>
        <v>0</v>
      </c>
      <c r="G17" s="10">
        <f t="shared" ref="G17:G24" si="7">+E17</f>
        <v>0</v>
      </c>
    </row>
    <row r="18" spans="1:7" ht="15" customHeight="1" x14ac:dyDescent="0.25">
      <c r="A18" s="17" t="s">
        <v>22</v>
      </c>
      <c r="B18" s="4"/>
      <c r="C18" s="9">
        <f t="shared" si="2"/>
        <v>0</v>
      </c>
      <c r="D18" s="8">
        <f t="shared" si="4"/>
        <v>0</v>
      </c>
      <c r="E18" s="8">
        <f t="shared" si="5"/>
        <v>0</v>
      </c>
      <c r="F18" s="8">
        <f t="shared" si="6"/>
        <v>0</v>
      </c>
      <c r="G18" s="10">
        <f t="shared" si="7"/>
        <v>0</v>
      </c>
    </row>
    <row r="19" spans="1:7" ht="15" customHeight="1" x14ac:dyDescent="0.25">
      <c r="A19" s="17" t="s">
        <v>23</v>
      </c>
      <c r="B19" s="4"/>
      <c r="C19" s="9">
        <f t="shared" si="2"/>
        <v>0</v>
      </c>
      <c r="D19" s="8">
        <f t="shared" si="4"/>
        <v>0</v>
      </c>
      <c r="E19" s="8">
        <f t="shared" si="5"/>
        <v>0</v>
      </c>
      <c r="F19" s="8">
        <f t="shared" si="6"/>
        <v>0</v>
      </c>
      <c r="G19" s="10">
        <f t="shared" si="7"/>
        <v>0</v>
      </c>
    </row>
    <row r="20" spans="1:7" ht="15" customHeight="1" x14ac:dyDescent="0.25">
      <c r="A20" s="17" t="s">
        <v>24</v>
      </c>
      <c r="B20" s="4"/>
      <c r="C20" s="9">
        <f t="shared" si="2"/>
        <v>0</v>
      </c>
      <c r="D20" s="8">
        <f t="shared" si="4"/>
        <v>0</v>
      </c>
      <c r="E20" s="8">
        <f t="shared" si="5"/>
        <v>0</v>
      </c>
      <c r="F20" s="8">
        <f t="shared" si="6"/>
        <v>0</v>
      </c>
      <c r="G20" s="10">
        <f t="shared" si="7"/>
        <v>0</v>
      </c>
    </row>
    <row r="21" spans="1:7" ht="15" customHeight="1" x14ac:dyDescent="0.25">
      <c r="A21" s="17" t="s">
        <v>25</v>
      </c>
      <c r="B21" s="4"/>
      <c r="C21" s="9">
        <f t="shared" si="2"/>
        <v>0</v>
      </c>
      <c r="D21" s="8">
        <f t="shared" si="4"/>
        <v>0</v>
      </c>
      <c r="E21" s="8">
        <f t="shared" si="5"/>
        <v>0</v>
      </c>
      <c r="F21" s="8">
        <f t="shared" si="6"/>
        <v>0</v>
      </c>
      <c r="G21" s="10">
        <f t="shared" si="7"/>
        <v>0</v>
      </c>
    </row>
    <row r="22" spans="1:7" ht="15" customHeight="1" x14ac:dyDescent="0.25">
      <c r="A22" s="17" t="s">
        <v>26</v>
      </c>
      <c r="B22" s="4"/>
      <c r="C22" s="9">
        <f t="shared" si="2"/>
        <v>0</v>
      </c>
      <c r="D22" s="8">
        <f t="shared" si="4"/>
        <v>0</v>
      </c>
      <c r="E22" s="8">
        <f t="shared" si="5"/>
        <v>0</v>
      </c>
      <c r="F22" s="8">
        <f t="shared" si="6"/>
        <v>0</v>
      </c>
      <c r="G22" s="10">
        <f t="shared" si="7"/>
        <v>0</v>
      </c>
    </row>
    <row r="23" spans="1:7" x14ac:dyDescent="0.25">
      <c r="A23" s="17" t="s">
        <v>27</v>
      </c>
      <c r="B23" s="4"/>
      <c r="C23" s="9">
        <f t="shared" si="2"/>
        <v>0</v>
      </c>
      <c r="D23" s="8">
        <f t="shared" si="4"/>
        <v>0</v>
      </c>
      <c r="E23" s="8">
        <f t="shared" si="5"/>
        <v>0</v>
      </c>
      <c r="F23" s="8">
        <f t="shared" si="6"/>
        <v>0</v>
      </c>
      <c r="G23" s="10">
        <f t="shared" si="7"/>
        <v>0</v>
      </c>
    </row>
    <row r="24" spans="1:7" ht="15.75" thickBot="1" x14ac:dyDescent="0.3">
      <c r="A24" s="18" t="s">
        <v>28</v>
      </c>
      <c r="B24" s="20"/>
      <c r="C24" s="21">
        <f t="shared" si="2"/>
        <v>0</v>
      </c>
      <c r="D24" s="22">
        <f t="shared" si="4"/>
        <v>0</v>
      </c>
      <c r="E24" s="22">
        <f t="shared" si="5"/>
        <v>0</v>
      </c>
      <c r="F24" s="22">
        <f t="shared" si="6"/>
        <v>0</v>
      </c>
      <c r="G24" s="23">
        <f t="shared" si="7"/>
        <v>0</v>
      </c>
    </row>
    <row r="25" spans="1:7" ht="15.75" thickBot="1" x14ac:dyDescent="0.3">
      <c r="B25" s="11" t="s">
        <v>16</v>
      </c>
      <c r="C25" s="19">
        <f>IF(OR((SUM(C13:C24)&gt;C8),(SUM(C13:C24)&lt;C8)),"VALIDAR DÍAS",SUM(C13:C24))</f>
        <v>0</v>
      </c>
      <c r="F25" s="27">
        <f>SUM(F13:F24)</f>
        <v>0</v>
      </c>
    </row>
  </sheetData>
  <mergeCells count="3">
    <mergeCell ref="B9:B10"/>
    <mergeCell ref="B5:G5"/>
    <mergeCell ref="A12:B12"/>
  </mergeCells>
  <conditionalFormatting sqref="C25">
    <cfRule type="cellIs" dxfId="0" priority="1" operator="equal">
      <formula>$C$8</formula>
    </cfRule>
  </conditionalFormatting>
  <dataValidations count="1">
    <dataValidation type="date" errorStyle="warning" allowBlank="1" showInputMessage="1" showErrorMessage="1" errorTitle="FECHA" error="Formato DD/MM/AA" promptTitle="FECHA" prompt="Formaro DD/MM/AA" sqref="G7:G9 B13:B24" xr:uid="{DA76620E-2A00-4D65-A456-745740CEA9C6}">
      <formula1>1</formula1>
      <formula2>2958101</formula2>
    </dataValidation>
  </dataValidations>
  <pageMargins left="0.7" right="0.7" top="0.75" bottom="0.75" header="0.3" footer="0.3"/>
  <pageSetup orientation="landscape" verticalDpi="300" r:id="rId1"/>
  <headerFooter>
    <oddHeader>&amp;L&amp;G&amp;CElaborado por:
Soluciones Financieras CQ&amp;RVersión: 1.0 &amp;D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CDT Capitalizable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Quintero</dc:creator>
  <cp:lastModifiedBy>Carmen Quintero</cp:lastModifiedBy>
  <dcterms:created xsi:type="dcterms:W3CDTF">2022-07-12T20:36:44Z</dcterms:created>
  <dcterms:modified xsi:type="dcterms:W3CDTF">2022-10-12T16:14:05Z</dcterms:modified>
</cp:coreProperties>
</file>